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025" yWindow="-75" windowWidth="13785" windowHeight="9435" tabRatio="799"/>
  </bookViews>
  <sheets>
    <sheet name="表紙" sheetId="10" r:id="rId1"/>
  </sheets>
  <definedNames>
    <definedName name="_xlnm.Print_Area" localSheetId="0">表紙!$A$1:$J$41</definedName>
  </definedNames>
  <calcPr calcId="145621"/>
</workbook>
</file>

<file path=xl/calcChain.xml><?xml version="1.0" encoding="utf-8"?>
<calcChain xmlns="http://schemas.openxmlformats.org/spreadsheetml/2006/main">
  <c r="G18" i="10" l="1"/>
  <c r="I18" i="10" s="1"/>
  <c r="G22" i="10" l="1"/>
  <c r="G23" i="10"/>
  <c r="G24" i="10"/>
  <c r="G26" i="10"/>
  <c r="G27" i="10"/>
  <c r="G28" i="10"/>
  <c r="G29" i="10"/>
  <c r="G30" i="10"/>
  <c r="G31" i="10"/>
  <c r="G32" i="10"/>
  <c r="G33" i="10"/>
  <c r="G35" i="10"/>
  <c r="G21" i="10"/>
  <c r="G20" i="10"/>
  <c r="G17" i="10"/>
</calcChain>
</file>

<file path=xl/sharedStrings.xml><?xml version="1.0" encoding="utf-8"?>
<sst xmlns="http://schemas.openxmlformats.org/spreadsheetml/2006/main" count="97" uniqueCount="79">
  <si>
    <t>型　　式</t>
    <rPh sb="0" eb="1">
      <t>カタ</t>
    </rPh>
    <rPh sb="3" eb="4">
      <t>シキ</t>
    </rPh>
    <phoneticPr fontId="2"/>
  </si>
  <si>
    <t>製造者名</t>
    <rPh sb="0" eb="2">
      <t>セイゾウ</t>
    </rPh>
    <rPh sb="2" eb="3">
      <t>シャ</t>
    </rPh>
    <rPh sb="3" eb="4">
      <t>メイ</t>
    </rPh>
    <phoneticPr fontId="2"/>
  </si>
  <si>
    <t>試験場所</t>
    <rPh sb="0" eb="2">
      <t>シケン</t>
    </rPh>
    <rPh sb="2" eb="4">
      <t>バショ</t>
    </rPh>
    <phoneticPr fontId="2"/>
  </si>
  <si>
    <t>電　　源</t>
    <rPh sb="0" eb="1">
      <t>デン</t>
    </rPh>
    <rPh sb="3" eb="4">
      <t>ミナモト</t>
    </rPh>
    <phoneticPr fontId="2"/>
  </si>
  <si>
    <t>機器の
主な仕様</t>
    <rPh sb="0" eb="2">
      <t>キキ</t>
    </rPh>
    <rPh sb="4" eb="5">
      <t>オモ</t>
    </rPh>
    <rPh sb="6" eb="8">
      <t>シヨウ</t>
    </rPh>
    <phoneticPr fontId="2"/>
  </si>
  <si>
    <t>担当部署</t>
    <rPh sb="0" eb="2">
      <t>タントウ</t>
    </rPh>
    <rPh sb="2" eb="4">
      <t>ブショ</t>
    </rPh>
    <phoneticPr fontId="2"/>
  </si>
  <si>
    <t>品　　目</t>
    <rPh sb="0" eb="1">
      <t>シナ</t>
    </rPh>
    <rPh sb="3" eb="4">
      <t>メ</t>
    </rPh>
    <phoneticPr fontId="2"/>
  </si>
  <si>
    <t>名　　称</t>
    <rPh sb="0" eb="1">
      <t>ナ</t>
    </rPh>
    <rPh sb="3" eb="4">
      <t>ショウ</t>
    </rPh>
    <phoneticPr fontId="2"/>
  </si>
  <si>
    <t>(W)×</t>
  </si>
  <si>
    <t>(D)×</t>
  </si>
  <si>
    <t>試験期間</t>
    <rPh sb="0" eb="2">
      <t>シケン</t>
    </rPh>
    <rPh sb="2" eb="4">
      <t>キカン</t>
    </rPh>
    <phoneticPr fontId="2"/>
  </si>
  <si>
    <t>～</t>
    <phoneticPr fontId="2"/>
  </si>
  <si>
    <t>測定機器</t>
    <rPh sb="0" eb="2">
      <t>ソクテイ</t>
    </rPh>
    <rPh sb="2" eb="4">
      <t>キキ</t>
    </rPh>
    <phoneticPr fontId="2"/>
  </si>
  <si>
    <t>(kWh/回)</t>
    <rPh sb="5" eb="6">
      <t>カイ</t>
    </rPh>
    <phoneticPr fontId="2"/>
  </si>
  <si>
    <t>外形寸法(mm)</t>
    <rPh sb="0" eb="2">
      <t>ガイケイ</t>
    </rPh>
    <rPh sb="2" eb="4">
      <t>スンポウ</t>
    </rPh>
    <phoneticPr fontId="2"/>
  </si>
  <si>
    <t>セールス
ポイント等</t>
    <rPh sb="9" eb="10">
      <t>トウ</t>
    </rPh>
    <phoneticPr fontId="2"/>
  </si>
  <si>
    <t>ガス種</t>
    <rPh sb="2" eb="3">
      <t>シュ</t>
    </rPh>
    <phoneticPr fontId="2"/>
  </si>
  <si>
    <t>基本性能型式</t>
    <rPh sb="0" eb="2">
      <t>キホン</t>
    </rPh>
    <rPh sb="2" eb="4">
      <t>セイノウ</t>
    </rPh>
    <rPh sb="4" eb="6">
      <t>カタシキ</t>
    </rPh>
    <phoneticPr fontId="2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</si>
  <si>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2"/>
  </si>
  <si>
    <t>選択してください</t>
  </si>
  <si>
    <t>重量(kg)</t>
    <rPh sb="0" eb="2">
      <t>ジュウリョウ</t>
    </rPh>
    <phoneticPr fontId="2"/>
  </si>
  <si>
    <t>許容差±10%</t>
    <rPh sb="0" eb="2">
      <t>キョヨウ</t>
    </rPh>
    <rPh sb="2" eb="3">
      <t>サ</t>
    </rPh>
    <phoneticPr fontId="2"/>
  </si>
  <si>
    <t>庫内寸法(mm)</t>
    <rPh sb="0" eb="1">
      <t>コ</t>
    </rPh>
    <rPh sb="1" eb="2">
      <t>ナイ</t>
    </rPh>
    <rPh sb="2" eb="4">
      <t>スンポウ</t>
    </rPh>
    <phoneticPr fontId="2"/>
  </si>
  <si>
    <t>(H)</t>
    <phoneticPr fontId="2"/>
  </si>
  <si>
    <t>段数</t>
    <rPh sb="0" eb="1">
      <t>ダン</t>
    </rPh>
    <rPh sb="1" eb="2">
      <t>スウ</t>
    </rPh>
    <phoneticPr fontId="2"/>
  </si>
  <si>
    <t>規定なし</t>
    <rPh sb="0" eb="2">
      <t>キテイ</t>
    </rPh>
    <phoneticPr fontId="2"/>
  </si>
  <si>
    <t>(min/回)</t>
    <rPh sb="5" eb="6">
      <t>カイ</t>
    </rPh>
    <phoneticPr fontId="2"/>
  </si>
  <si>
    <t>(kWh/日)</t>
    <rPh sb="5" eb="6">
      <t>ニチ</t>
    </rPh>
    <phoneticPr fontId="2"/>
  </si>
  <si>
    <t>スチームコンベクションオーブン</t>
    <phoneticPr fontId="2"/>
  </si>
  <si>
    <t>（ガス）</t>
    <phoneticPr fontId="2"/>
  </si>
  <si>
    <t>（kW）</t>
    <phoneticPr fontId="2"/>
  </si>
  <si>
    <t>（電気）</t>
    <phoneticPr fontId="2"/>
  </si>
  <si>
    <t>2.熱効率</t>
    <phoneticPr fontId="2"/>
  </si>
  <si>
    <t>3.立上り性能</t>
    <phoneticPr fontId="2"/>
  </si>
  <si>
    <t>①熱風モード</t>
    <phoneticPr fontId="2"/>
  </si>
  <si>
    <t>（min）</t>
    <phoneticPr fontId="2"/>
  </si>
  <si>
    <t>②スチームモード</t>
    <phoneticPr fontId="2"/>
  </si>
  <si>
    <t>③複合モード</t>
    <phoneticPr fontId="2"/>
  </si>
  <si>
    <t>4.調理能力</t>
    <phoneticPr fontId="2"/>
  </si>
  <si>
    <t>(個/回)</t>
    <rPh sb="1" eb="2">
      <t>コ</t>
    </rPh>
    <rPh sb="3" eb="4">
      <t>カイ</t>
    </rPh>
    <phoneticPr fontId="2"/>
  </si>
  <si>
    <t>冷凍ハンバーグ
60g/個</t>
    <rPh sb="0" eb="2">
      <t>レイトウ</t>
    </rPh>
    <rPh sb="12" eb="13">
      <t>コ</t>
    </rPh>
    <phoneticPr fontId="2"/>
  </si>
  <si>
    <t>①立上り時</t>
    <phoneticPr fontId="2"/>
  </si>
  <si>
    <t>②調理時</t>
    <phoneticPr fontId="2"/>
  </si>
  <si>
    <t>③待機時</t>
    <phoneticPr fontId="2"/>
  </si>
  <si>
    <t>(kWh/h)</t>
    <phoneticPr fontId="2"/>
  </si>
  <si>
    <t>6.給水量または給湯量</t>
    <rPh sb="2" eb="5">
      <t>キュウスイリョウ</t>
    </rPh>
    <rPh sb="8" eb="10">
      <t>キュウトウ</t>
    </rPh>
    <rPh sb="10" eb="11">
      <t>リョウ</t>
    </rPh>
    <phoneticPr fontId="2"/>
  </si>
  <si>
    <t>7.均一性</t>
    <phoneticPr fontId="2"/>
  </si>
  <si>
    <r>
      <t xml:space="preserve">食パンのトーストによる試験
</t>
    </r>
    <r>
      <rPr>
        <sz val="9"/>
        <rFont val="ＭＳ Ｐゴシック"/>
        <family val="3"/>
        <charset val="128"/>
      </rPr>
      <t>(焼き色評価基準による評価）</t>
    </r>
    <rPh sb="15" eb="16">
      <t>ヤ</t>
    </rPh>
    <rPh sb="17" eb="18">
      <t>イロ</t>
    </rPh>
    <rPh sb="18" eb="20">
      <t>ヒョウカ</t>
    </rPh>
    <rPh sb="20" eb="22">
      <t>キジュン</t>
    </rPh>
    <rPh sb="25" eb="27">
      <t>ヒョウカ</t>
    </rPh>
    <phoneticPr fontId="2"/>
  </si>
  <si>
    <t>熱風モード　250℃</t>
    <rPh sb="0" eb="2">
      <t>ネップウ</t>
    </rPh>
    <phoneticPr fontId="2"/>
  </si>
  <si>
    <t>性能測定結果</t>
    <rPh sb="0" eb="2">
      <t>セイノウ</t>
    </rPh>
    <rPh sb="2" eb="4">
      <t>ソクテイ</t>
    </rPh>
    <rPh sb="4" eb="6">
      <t>ケッカ</t>
    </rPh>
    <phoneticPr fontId="2"/>
  </si>
  <si>
    <r>
      <rPr>
        <i/>
        <sz val="14"/>
        <rFont val="Cambria"/>
        <family val="1"/>
      </rPr>
      <t>V</t>
    </r>
    <r>
      <rPr>
        <vertAlign val="subscript"/>
        <sz val="14"/>
        <rFont val="Cambria"/>
        <family val="1"/>
      </rPr>
      <t>m</t>
    </r>
    <phoneticPr fontId="2"/>
  </si>
  <si>
    <r>
      <rPr>
        <i/>
        <sz val="14"/>
        <rFont val="Cambria"/>
        <family val="1"/>
      </rPr>
      <t>T</t>
    </r>
    <r>
      <rPr>
        <vertAlign val="subscript"/>
        <sz val="14"/>
        <rFont val="Cambria"/>
        <family val="1"/>
      </rPr>
      <t>c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</si>
  <si>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</si>
  <si>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c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</si>
  <si>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ＭＳ Ｐ明朝"/>
        <family val="1"/>
        <charset val="128"/>
      </rPr>
      <t>ｉ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</si>
  <si>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dN</t>
    </r>
    <phoneticPr fontId="2"/>
  </si>
  <si>
    <r>
      <rPr>
        <i/>
        <sz val="14"/>
        <rFont val="Cambria"/>
        <family val="1"/>
      </rPr>
      <t>T</t>
    </r>
    <r>
      <rPr>
        <vertAlign val="subscript"/>
        <sz val="14"/>
        <rFont val="Cambria"/>
        <family val="1"/>
      </rPr>
      <t>s</t>
    </r>
    <phoneticPr fontId="2"/>
  </si>
  <si>
    <r>
      <t>p</t>
    </r>
    <r>
      <rPr>
        <i/>
        <vertAlign val="subscript"/>
        <sz val="14"/>
        <rFont val="Cambria"/>
        <family val="1"/>
      </rPr>
      <t>rG</t>
    </r>
    <phoneticPr fontId="2"/>
  </si>
  <si>
    <r>
      <t>p</t>
    </r>
    <r>
      <rPr>
        <i/>
        <vertAlign val="subscript"/>
        <sz val="14"/>
        <rFont val="Cambria"/>
        <family val="1"/>
      </rPr>
      <t>rE</t>
    </r>
    <phoneticPr fontId="2"/>
  </si>
  <si>
    <r>
      <t>p</t>
    </r>
    <r>
      <rPr>
        <vertAlign val="subscript"/>
        <sz val="14"/>
        <rFont val="Cambria"/>
        <family val="1"/>
      </rPr>
      <t>rG</t>
    </r>
    <phoneticPr fontId="2"/>
  </si>
  <si>
    <r>
      <t>p</t>
    </r>
    <r>
      <rPr>
        <vertAlign val="subscript"/>
        <sz val="14"/>
        <rFont val="Cambria"/>
        <family val="1"/>
      </rPr>
      <t>rE</t>
    </r>
    <phoneticPr fontId="2"/>
  </si>
  <si>
    <r>
      <rPr>
        <i/>
        <sz val="14"/>
        <rFont val="Cambria"/>
        <family val="1"/>
      </rPr>
      <t>I</t>
    </r>
    <r>
      <rPr>
        <vertAlign val="subscript"/>
        <sz val="14"/>
        <rFont val="Cambria"/>
        <family val="1"/>
      </rPr>
      <t>t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</si>
  <si>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</si>
  <si>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c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</si>
  <si>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</t>
    </r>
    <phoneticPr fontId="2"/>
  </si>
  <si>
    <r>
      <rPr>
        <i/>
        <sz val="14"/>
        <rFont val="Cambria"/>
        <family val="1"/>
      </rPr>
      <t>T</t>
    </r>
    <r>
      <rPr>
        <vertAlign val="subscript"/>
        <sz val="14"/>
        <rFont val="Cambria"/>
        <family val="1"/>
      </rPr>
      <t>s</t>
    </r>
    <phoneticPr fontId="2"/>
  </si>
  <si>
    <t>番号</t>
    <rPh sb="0" eb="2">
      <t>バンゴウ</t>
    </rPh>
    <phoneticPr fontId="2"/>
  </si>
  <si>
    <t>作成日</t>
    <rPh sb="0" eb="2">
      <t>サクセイ</t>
    </rPh>
    <rPh sb="2" eb="3">
      <t>ニチ</t>
    </rPh>
    <phoneticPr fontId="2"/>
  </si>
  <si>
    <t>5.エネルギー消費量</t>
    <phoneticPr fontId="2"/>
  </si>
  <si>
    <t>1.定格エネルギー消費量</t>
  </si>
  <si>
    <t>業務用厨房熱機器等性能測定結果　【ガス機器】　派生機種用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rPh sb="19" eb="21">
      <t>キキ</t>
    </rPh>
    <rPh sb="23" eb="25">
      <t>ハセイ</t>
    </rPh>
    <rPh sb="25" eb="28">
      <t>キシュヨウ</t>
    </rPh>
    <phoneticPr fontId="2"/>
  </si>
  <si>
    <t>（電気）</t>
    <phoneticPr fontId="2"/>
  </si>
  <si>
    <t>（ガス）</t>
    <phoneticPr fontId="2"/>
  </si>
  <si>
    <t xml:space="preserve">  （ガス）</t>
    <phoneticPr fontId="2"/>
  </si>
  <si>
    <t xml:space="preserve">  （電気）</t>
    <phoneticPr fontId="2"/>
  </si>
  <si>
    <t>立上り回数 1回/日</t>
    <phoneticPr fontId="2"/>
  </si>
  <si>
    <t>調理回数 1回/日</t>
    <phoneticPr fontId="2"/>
  </si>
  <si>
    <t>④日あたり</t>
    <rPh sb="1" eb="2">
      <t>ニチ</t>
    </rPh>
    <phoneticPr fontId="2"/>
  </si>
  <si>
    <t>↓以下にデータを転記・貼り付ける</t>
    <rPh sb="1" eb="3">
      <t>イカ</t>
    </rPh>
    <rPh sb="8" eb="10">
      <t>テンキ</t>
    </rPh>
    <rPh sb="11" eb="12">
      <t>ハ</t>
    </rPh>
    <rPh sb="13" eb="14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</si>
</sst>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_ "/>
    <numFmt numFmtId="177" formatCode="yyyy&quot;年&quot;m&quot;月&quot;d&quot;日&quot;;@"/>
    <numFmt numFmtId="178" formatCode="yyyy/m/d;@"/>
    <numFmt numFmtId="179" formatCode="0.00_);[Red]\(0.00\)"/>
    <numFmt numFmtId="180" formatCode="0.0_);[Red]\(0.0\)"/>
    <numFmt numFmtId="181" formatCode="0.000_ "/>
    <numFmt numFmtId="182" formatCode="0.00_ "/>
    <numFmt numFmtId="183" formatCode="0_ "/>
    <numFmt numFmtId="184" formatCode="0.000_);[Red]\(0.00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bscript"/>
      <sz val="14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i/>
      <sz val="14"/>
      <name val="Cambria"/>
      <family val="1"/>
    </font>
    <font>
      <i/>
      <vertAlign val="subscript"/>
      <sz val="14"/>
      <name val="Cambria"/>
      <family val="1"/>
    </font>
    <font>
      <sz val="14"/>
      <name val="Cambria"/>
      <family val="1"/>
    </font>
    <font>
      <vertAlign val="subscript"/>
      <sz val="14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left" vertical="center" shrinkToFit="1"/>
    </xf>
    <xf numFmtId="0" fontId="4" fillId="0" borderId="17" xfId="0" applyFont="1" applyBorder="1" applyAlignment="1" applyProtection="1">
      <alignment horizontal="left" vertical="center" shrinkToFi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4" fillId="3" borderId="0" xfId="0" applyFont="1" applyFill="1" applyBorder="1" applyAlignment="1" applyProtection="1">
      <alignment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 shrinkToFit="1"/>
    </xf>
    <xf numFmtId="0" fontId="4" fillId="0" borderId="47" xfId="0" applyFont="1" applyFill="1" applyBorder="1" applyAlignment="1" applyProtection="1">
      <alignment horizontal="center" vertical="center" shrinkToFit="1"/>
    </xf>
    <xf numFmtId="0" fontId="4" fillId="4" borderId="16" xfId="0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>
      <alignment vertical="center"/>
    </xf>
    <xf numFmtId="0" fontId="14" fillId="3" borderId="28" xfId="0" applyFont="1" applyFill="1" applyBorder="1" applyAlignment="1" applyProtection="1">
      <alignment vertical="center" shrinkToFit="1"/>
    </xf>
    <xf numFmtId="0" fontId="14" fillId="3" borderId="31" xfId="0" applyFont="1" applyFill="1" applyBorder="1" applyAlignment="1" applyProtection="1">
      <alignment vertical="center" shrinkToFit="1"/>
    </xf>
    <xf numFmtId="0" fontId="14" fillId="3" borderId="29" xfId="0" applyFont="1" applyFill="1" applyBorder="1" applyAlignment="1" applyProtection="1">
      <alignment vertical="center" shrinkToFit="1"/>
    </xf>
    <xf numFmtId="0" fontId="14" fillId="3" borderId="30" xfId="0" applyFont="1" applyFill="1" applyBorder="1" applyAlignment="1" applyProtection="1">
      <alignment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3" borderId="28" xfId="0" applyFont="1" applyFill="1" applyBorder="1" applyAlignment="1" applyProtection="1">
      <alignment vertical="center" wrapText="1"/>
    </xf>
    <xf numFmtId="0" fontId="11" fillId="3" borderId="31" xfId="0" applyFont="1" applyFill="1" applyBorder="1" applyAlignment="1" applyProtection="1">
      <alignment vertical="center" wrapText="1"/>
    </xf>
    <xf numFmtId="0" fontId="13" fillId="3" borderId="28" xfId="0" applyFont="1" applyFill="1" applyBorder="1" applyAlignment="1" applyProtection="1">
      <alignment vertical="center" wrapText="1"/>
    </xf>
    <xf numFmtId="0" fontId="13" fillId="3" borderId="31" xfId="0" applyFont="1" applyFill="1" applyBorder="1" applyAlignment="1" applyProtection="1">
      <alignment vertical="center" wrapText="1"/>
    </xf>
    <xf numFmtId="0" fontId="0" fillId="3" borderId="7" xfId="0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 wrapText="1"/>
    </xf>
    <xf numFmtId="0" fontId="11" fillId="3" borderId="24" xfId="0" applyFont="1" applyFill="1" applyBorder="1" applyAlignment="1" applyProtection="1">
      <alignment vertical="center" wrapText="1"/>
    </xf>
    <xf numFmtId="0" fontId="11" fillId="3" borderId="54" xfId="0" applyFont="1" applyFill="1" applyBorder="1" applyAlignment="1" applyProtection="1">
      <alignment vertical="center" wrapText="1"/>
    </xf>
    <xf numFmtId="0" fontId="4" fillId="0" borderId="48" xfId="0" applyFont="1" applyFill="1" applyBorder="1" applyAlignment="1" applyProtection="1">
      <alignment horizontal="center" vertical="center" shrinkToFi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1" fillId="0" borderId="50" xfId="0" applyFont="1" applyBorder="1" applyAlignment="1" applyProtection="1">
      <alignment horizontal="center" vertical="center" shrinkToFit="1"/>
    </xf>
    <xf numFmtId="0" fontId="0" fillId="3" borderId="37" xfId="0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21" xfId="0" applyFont="1" applyFill="1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3" borderId="31" xfId="0" applyFill="1" applyBorder="1" applyAlignment="1" applyProtection="1">
      <alignment vertical="center"/>
    </xf>
    <xf numFmtId="0" fontId="4" fillId="6" borderId="28" xfId="0" applyFont="1" applyFill="1" applyBorder="1" applyAlignment="1" applyProtection="1">
      <alignment horizontal="centerContinuous" vertical="center" wrapText="1"/>
    </xf>
    <xf numFmtId="0" fontId="4" fillId="6" borderId="8" xfId="0" applyFont="1" applyFill="1" applyBorder="1" applyAlignment="1" applyProtection="1">
      <alignment horizontal="centerContinuous" vertical="center" wrapText="1"/>
    </xf>
    <xf numFmtId="0" fontId="4" fillId="6" borderId="31" xfId="0" applyFont="1" applyFill="1" applyBorder="1" applyAlignment="1" applyProtection="1">
      <alignment horizontal="centerContinuous" vertical="center" wrapText="1"/>
    </xf>
    <xf numFmtId="0" fontId="17" fillId="0" borderId="14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10" fillId="2" borderId="28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31" fontId="4" fillId="6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4" fillId="6" borderId="19" xfId="0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6" borderId="20" xfId="0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left" vertical="top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15" fillId="3" borderId="47" xfId="0" applyFont="1" applyFill="1" applyBorder="1" applyAlignment="1" applyProtection="1">
      <alignment horizontal="center" vertical="center"/>
    </xf>
    <xf numFmtId="0" fontId="15" fillId="3" borderId="33" xfId="0" applyFont="1" applyFill="1" applyBorder="1" applyAlignment="1" applyProtection="1">
      <alignment horizontal="center" vertical="center"/>
    </xf>
    <xf numFmtId="0" fontId="0" fillId="3" borderId="0" xfId="0" applyFill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178" fontId="11" fillId="3" borderId="0" xfId="0" applyNumberFormat="1" applyFont="1" applyFill="1" applyBorder="1" applyAlignment="1" applyProtection="1">
      <alignment horizontal="center" vertical="center"/>
      <protection locked="0"/>
    </xf>
    <xf numFmtId="178" fontId="4" fillId="2" borderId="18" xfId="0" applyNumberFormat="1" applyFont="1" applyFill="1" applyBorder="1" applyAlignment="1" applyProtection="1">
      <alignment horizontal="right" vertical="center" shrinkToFit="1"/>
      <protection locked="0"/>
    </xf>
    <xf numFmtId="0" fontId="4" fillId="4" borderId="8" xfId="0" applyFont="1" applyFill="1" applyBorder="1" applyAlignment="1" applyProtection="1">
      <alignment horizontal="right" vertical="center" shrinkToFit="1"/>
      <protection locked="0"/>
    </xf>
    <xf numFmtId="176" fontId="4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7" xfId="0" applyFont="1" applyFill="1" applyBorder="1" applyAlignment="1" applyProtection="1">
      <alignment vertical="center" shrinkToFit="1"/>
    </xf>
    <xf numFmtId="0" fontId="15" fillId="0" borderId="18" xfId="0" applyFont="1" applyFill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181" fontId="6" fillId="3" borderId="47" xfId="0" applyNumberFormat="1" applyFont="1" applyFill="1" applyBorder="1" applyAlignment="1" applyProtection="1">
      <alignment horizontal="right" vertical="center" shrinkToFit="1"/>
    </xf>
    <xf numFmtId="181" fontId="6" fillId="3" borderId="48" xfId="0" applyNumberFormat="1" applyFont="1" applyFill="1" applyBorder="1" applyAlignment="1" applyProtection="1">
      <alignment horizontal="right" vertical="center" shrinkToFit="1"/>
    </xf>
    <xf numFmtId="0" fontId="4" fillId="6" borderId="8" xfId="0" applyFont="1" applyFill="1" applyBorder="1" applyAlignment="1" applyProtection="1">
      <alignment horizontal="right" vertical="center" shrinkToFit="1"/>
    </xf>
    <xf numFmtId="182" fontId="6" fillId="0" borderId="14" xfId="0" applyNumberFormat="1" applyFont="1" applyBorder="1" applyAlignment="1" applyProtection="1">
      <alignment horizontal="right" vertical="center" shrinkToFit="1"/>
    </xf>
    <xf numFmtId="183" fontId="6" fillId="0" borderId="14" xfId="0" applyNumberFormat="1" applyFont="1" applyBorder="1" applyAlignment="1" applyProtection="1">
      <alignment horizontal="right" vertical="center" shrinkToFit="1"/>
    </xf>
    <xf numFmtId="0" fontId="0" fillId="3" borderId="8" xfId="0" applyFill="1" applyBorder="1" applyAlignment="1" applyProtection="1">
      <alignment horizontal="right" vertical="center" shrinkToFit="1"/>
    </xf>
    <xf numFmtId="184" fontId="6" fillId="0" borderId="47" xfId="0" applyNumberFormat="1" applyFont="1" applyBorder="1" applyAlignment="1" applyProtection="1">
      <alignment horizontal="right" vertical="center" shrinkToFit="1"/>
    </xf>
    <xf numFmtId="184" fontId="6" fillId="0" borderId="33" xfId="0" applyNumberFormat="1" applyFont="1" applyBorder="1" applyAlignment="1" applyProtection="1">
      <alignment horizontal="right" vertical="center" shrinkToFit="1"/>
    </xf>
    <xf numFmtId="180" fontId="6" fillId="0" borderId="47" xfId="0" applyNumberFormat="1" applyFont="1" applyBorder="1" applyAlignment="1" applyProtection="1">
      <alignment horizontal="right" vertical="center" shrinkToFit="1"/>
    </xf>
    <xf numFmtId="180" fontId="6" fillId="0" borderId="33" xfId="0" applyNumberFormat="1" applyFont="1" applyBorder="1" applyAlignment="1" applyProtection="1">
      <alignment horizontal="right" vertical="center" shrinkToFit="1"/>
    </xf>
    <xf numFmtId="179" fontId="6" fillId="0" borderId="10" xfId="0" applyNumberFormat="1" applyFont="1" applyBorder="1" applyAlignment="1" applyProtection="1">
      <alignment horizontal="right" vertical="center" shrinkToFit="1"/>
    </xf>
    <xf numFmtId="0" fontId="0" fillId="2" borderId="37" xfId="0" applyFill="1" applyBorder="1" applyAlignment="1" applyProtection="1">
      <alignment vertical="center"/>
      <protection locked="0"/>
    </xf>
    <xf numFmtId="0" fontId="0" fillId="2" borderId="49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52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81" fontId="6" fillId="2" borderId="59" xfId="0" applyNumberFormat="1" applyFont="1" applyFill="1" applyBorder="1" applyAlignment="1" applyProtection="1">
      <alignment horizontal="right" vertical="center" shrinkToFit="1"/>
      <protection locked="0"/>
    </xf>
    <xf numFmtId="181" fontId="6" fillId="2" borderId="60" xfId="0" applyNumberFormat="1" applyFont="1" applyFill="1" applyBorder="1" applyAlignment="1" applyProtection="1">
      <alignment horizontal="right" vertical="center" shrinkToFit="1"/>
      <protection locked="0"/>
    </xf>
    <xf numFmtId="0" fontId="4" fillId="6" borderId="60" xfId="0" applyFont="1" applyFill="1" applyBorder="1" applyAlignment="1" applyProtection="1">
      <alignment horizontal="right" vertical="center" shrinkToFit="1"/>
      <protection locked="0"/>
    </xf>
    <xf numFmtId="182" fontId="6" fillId="2" borderId="60" xfId="0" applyNumberFormat="1" applyFont="1" applyFill="1" applyBorder="1" applyAlignment="1" applyProtection="1">
      <alignment horizontal="right" vertical="center" shrinkToFit="1"/>
      <protection locked="0"/>
    </xf>
    <xf numFmtId="183" fontId="6" fillId="2" borderId="60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60" xfId="0" applyFill="1" applyBorder="1" applyAlignment="1" applyProtection="1">
      <alignment horizontal="right" vertical="center" shrinkToFit="1"/>
      <protection locked="0"/>
    </xf>
    <xf numFmtId="184" fontId="6" fillId="2" borderId="60" xfId="0" applyNumberFormat="1" applyFont="1" applyFill="1" applyBorder="1" applyAlignment="1" applyProtection="1">
      <alignment horizontal="right" vertical="center" shrinkToFit="1"/>
      <protection locked="0"/>
    </xf>
    <xf numFmtId="180" fontId="6" fillId="2" borderId="60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61" xfId="0" applyNumberFormat="1" applyFont="1" applyFill="1" applyBorder="1" applyAlignment="1" applyProtection="1">
      <alignment horizontal="right" vertical="center" shrinkToFit="1"/>
      <protection locked="0"/>
    </xf>
    <xf numFmtId="0" fontId="18" fillId="0" borderId="11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33" xfId="0" applyFont="1" applyBorder="1" applyAlignment="1" applyProtection="1">
      <alignment horizontal="center" vertical="center" shrinkToFit="1"/>
    </xf>
    <xf numFmtId="0" fontId="18" fillId="0" borderId="18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 wrapText="1" shrinkToFit="1"/>
    </xf>
    <xf numFmtId="0" fontId="14" fillId="0" borderId="31" xfId="0" applyFont="1" applyBorder="1" applyAlignment="1" applyProtection="1">
      <alignment horizontal="center" vertical="center" wrapText="1" shrinkToFit="1"/>
    </xf>
    <xf numFmtId="0" fontId="14" fillId="0" borderId="29" xfId="0" applyFont="1" applyBorder="1" applyAlignment="1" applyProtection="1">
      <alignment horizontal="center" vertical="center" wrapText="1" shrinkToFit="1"/>
    </xf>
    <xf numFmtId="0" fontId="14" fillId="0" borderId="30" xfId="0" applyFont="1" applyBorder="1" applyAlignment="1" applyProtection="1">
      <alignment horizontal="center" vertical="center" wrapText="1" shrinkToFi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31" fontId="4" fillId="0" borderId="40" xfId="0" applyNumberFormat="1" applyFont="1" applyBorder="1" applyAlignment="1" applyProtection="1">
      <alignment horizontal="center" vertical="center"/>
    </xf>
    <xf numFmtId="31" fontId="4" fillId="0" borderId="33" xfId="0" applyNumberFormat="1" applyFont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 applyProtection="1">
      <alignment horizontal="center" vertical="center" shrinkToFit="1"/>
      <protection locked="0"/>
    </xf>
    <xf numFmtId="0" fontId="9" fillId="5" borderId="42" xfId="0" applyFont="1" applyFill="1" applyBorder="1" applyAlignment="1" applyProtection="1">
      <alignment horizontal="center" vertical="center"/>
    </xf>
    <xf numFmtId="0" fontId="9" fillId="5" borderId="23" xfId="0" applyFont="1" applyFill="1" applyBorder="1" applyAlignment="1" applyProtection="1">
      <alignment horizontal="center" vertical="center"/>
    </xf>
    <xf numFmtId="0" fontId="9" fillId="5" borderId="43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/>
    </xf>
    <xf numFmtId="178" fontId="4" fillId="2" borderId="16" xfId="0" applyNumberFormat="1" applyFont="1" applyFill="1" applyBorder="1" applyAlignment="1" applyProtection="1">
      <alignment horizontal="left" vertical="center" shrinkToFit="1"/>
      <protection locked="0"/>
    </xf>
    <xf numFmtId="178" fontId="4" fillId="2" borderId="17" xfId="0" applyNumberFormat="1" applyFont="1" applyFill="1" applyBorder="1" applyAlignment="1" applyProtection="1">
      <alignment horizontal="left" vertical="center" shrinkToFit="1"/>
      <protection locked="0"/>
    </xf>
    <xf numFmtId="0" fontId="5" fillId="4" borderId="50" xfId="0" applyFont="1" applyFill="1" applyBorder="1" applyAlignment="1" applyProtection="1">
      <alignment horizontal="center" vertical="center" shrinkToFit="1"/>
      <protection locked="0"/>
    </xf>
    <xf numFmtId="0" fontId="5" fillId="4" borderId="51" xfId="0" applyFont="1" applyFill="1" applyBorder="1" applyAlignment="1" applyProtection="1">
      <alignment horizontal="center" vertical="center" shrinkToFit="1"/>
      <protection locked="0"/>
    </xf>
    <xf numFmtId="177" fontId="4" fillId="4" borderId="18" xfId="0" applyNumberFormat="1" applyFont="1" applyFill="1" applyBorder="1" applyAlignment="1" applyProtection="1">
      <alignment horizontal="center" vertical="center" shrinkToFit="1"/>
      <protection locked="0"/>
    </xf>
    <xf numFmtId="177" fontId="4" fillId="4" borderId="41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8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0" fillId="2" borderId="37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0" fillId="2" borderId="21" xfId="0" applyFill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31" fontId="1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39" xfId="0" applyFont="1" applyFill="1" applyBorder="1" applyAlignment="1" applyProtection="1">
      <alignment horizontal="center" vertical="center" shrinkToFi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178" fontId="4" fillId="2" borderId="18" xfId="0" applyNumberFormat="1" applyFont="1" applyFill="1" applyBorder="1" applyAlignment="1" applyProtection="1">
      <alignment horizontal="left" vertical="top" shrinkToFit="1"/>
      <protection locked="0"/>
    </xf>
    <xf numFmtId="178" fontId="4" fillId="2" borderId="16" xfId="0" applyNumberFormat="1" applyFont="1" applyFill="1" applyBorder="1" applyAlignment="1" applyProtection="1">
      <alignment horizontal="left" vertical="top" shrinkToFit="1"/>
      <protection locked="0"/>
    </xf>
    <xf numFmtId="178" fontId="4" fillId="2" borderId="41" xfId="0" applyNumberFormat="1" applyFont="1" applyFill="1" applyBorder="1" applyAlignment="1" applyProtection="1">
      <alignment horizontal="left" vertical="top" shrinkToFit="1"/>
      <protection locked="0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55" xfId="0" applyFont="1" applyFill="1" applyBorder="1" applyAlignment="1" applyProtection="1">
      <alignment horizontal="center" vertical="center" wrapText="1"/>
    </xf>
    <xf numFmtId="0" fontId="11" fillId="0" borderId="58" xfId="0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/>
    </xf>
    <xf numFmtId="0" fontId="17" fillId="0" borderId="33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33" xfId="0" applyFont="1" applyBorder="1" applyAlignment="1" applyProtection="1">
      <alignment horizontal="center" vertical="center" wrapText="1"/>
    </xf>
    <xf numFmtId="0" fontId="0" fillId="0" borderId="29" xfId="0" applyFont="1" applyFill="1" applyBorder="1" applyAlignment="1" applyProtection="1">
      <alignment horizontal="left" vertical="center" wrapText="1" shrinkToFit="1"/>
    </xf>
    <xf numFmtId="0" fontId="0" fillId="0" borderId="22" xfId="0" applyFont="1" applyFill="1" applyBorder="1" applyAlignment="1" applyProtection="1">
      <alignment horizontal="left" vertical="center" wrapText="1" shrinkToFit="1"/>
    </xf>
    <xf numFmtId="0" fontId="0" fillId="0" borderId="27" xfId="0" applyFont="1" applyFill="1" applyBorder="1" applyAlignment="1" applyProtection="1">
      <alignment horizontal="left" vertical="center" wrapText="1" shrinkToFit="1"/>
    </xf>
    <xf numFmtId="0" fontId="11" fillId="3" borderId="28" xfId="0" applyFont="1" applyFill="1" applyBorder="1" applyAlignment="1" applyProtection="1">
      <alignment horizontal="center" vertical="center" shrinkToFit="1"/>
    </xf>
    <xf numFmtId="0" fontId="11" fillId="3" borderId="31" xfId="0" applyFont="1" applyFill="1" applyBorder="1" applyAlignment="1" applyProtection="1">
      <alignment horizontal="center" vertical="center" shrinkToFit="1"/>
    </xf>
    <xf numFmtId="0" fontId="11" fillId="3" borderId="29" xfId="0" applyFont="1" applyFill="1" applyBorder="1" applyAlignment="1" applyProtection="1">
      <alignment horizontal="center" vertical="center" shrinkToFit="1"/>
    </xf>
    <xf numFmtId="0" fontId="11" fillId="3" borderId="30" xfId="0" applyFont="1" applyFill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4" fillId="0" borderId="29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0" fillId="6" borderId="53" xfId="0" applyFont="1" applyFill="1" applyBorder="1" applyAlignment="1" applyProtection="1">
      <alignment horizontal="center" vertical="center" wrapText="1"/>
    </xf>
    <xf numFmtId="0" fontId="0" fillId="6" borderId="20" xfId="0" applyFont="1" applyFill="1" applyBorder="1" applyAlignment="1" applyProtection="1">
      <alignment horizontal="center" vertical="center" wrapText="1"/>
    </xf>
    <xf numFmtId="0" fontId="0" fillId="6" borderId="34" xfId="0" applyFont="1" applyFill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0" fillId="0" borderId="29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0" fillId="0" borderId="18" xfId="0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17" xfId="0" applyFont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0" fillId="3" borderId="32" xfId="0" applyFill="1" applyBorder="1" applyAlignment="1" applyProtection="1">
      <alignment horizontal="left" vertical="center" wrapText="1"/>
    </xf>
    <xf numFmtId="0" fontId="0" fillId="3" borderId="33" xfId="0" applyFill="1" applyBorder="1" applyAlignment="1" applyProtection="1">
      <alignment horizontal="left" vertical="center" wrapText="1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18" fillId="0" borderId="14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left" vertical="center" wrapText="1"/>
    </xf>
    <xf numFmtId="0" fontId="0" fillId="0" borderId="33" xfId="0" applyFont="1" applyBorder="1" applyAlignment="1" applyProtection="1">
      <alignment horizontal="left" vertical="center" wrapText="1"/>
    </xf>
    <xf numFmtId="0" fontId="0" fillId="0" borderId="55" xfId="0" applyFont="1" applyFill="1" applyBorder="1" applyAlignment="1" applyProtection="1">
      <alignment horizontal="left" vertical="center" shrinkToFit="1"/>
    </xf>
    <xf numFmtId="0" fontId="0" fillId="0" borderId="56" xfId="0" applyFont="1" applyFill="1" applyBorder="1" applyAlignment="1" applyProtection="1">
      <alignment horizontal="left" vertical="center" shrinkToFit="1"/>
    </xf>
    <xf numFmtId="0" fontId="0" fillId="0" borderId="57" xfId="0" applyFont="1" applyFill="1" applyBorder="1" applyAlignment="1" applyProtection="1">
      <alignment horizontal="left" vertical="center" shrinkToFit="1"/>
    </xf>
    <xf numFmtId="0" fontId="0" fillId="0" borderId="14" xfId="0" applyFont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 shrinkToFit="1"/>
      <protection locked="0"/>
    </xf>
    <xf numFmtId="0" fontId="4" fillId="2" borderId="11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0C0C0"/>
      <color rgb="FF16365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Normal="100" zoomScaleSheetLayoutView="80" workbookViewId="0">
      <selection activeCell="B5" sqref="B5:E5"/>
    </sheetView>
  </sheetViews>
  <sheetFormatPr defaultColWidth="9" defaultRowHeight="13.5"/>
  <cols>
    <col min="1" max="1" width="13.625" style="1" customWidth="1"/>
    <col min="2" max="2" width="12.5" style="1" customWidth="1"/>
    <col min="3" max="3" width="9.125" style="1" customWidth="1"/>
    <col min="4" max="4" width="7.5" style="1" customWidth="1"/>
    <col min="5" max="5" width="6.875" style="1" customWidth="1"/>
    <col min="6" max="6" width="7.625" style="1" customWidth="1"/>
    <col min="7" max="7" width="9.5" style="1" customWidth="1"/>
    <col min="8" max="8" width="6.5" style="1" customWidth="1"/>
    <col min="9" max="9" width="8.75" style="1" customWidth="1"/>
    <col min="10" max="10" width="7.625" style="1" customWidth="1"/>
    <col min="11" max="11" width="7.625" style="11" customWidth="1"/>
    <col min="12" max="13" width="9" style="52"/>
    <col min="14" max="16384" width="9" style="1"/>
  </cols>
  <sheetData>
    <row r="1" spans="1:13" ht="15" customHeight="1" thickBot="1">
      <c r="A1" s="83"/>
      <c r="B1" s="83"/>
      <c r="C1" s="83"/>
      <c r="D1" s="83"/>
      <c r="E1" s="83"/>
      <c r="F1" s="84"/>
      <c r="G1" s="85"/>
      <c r="H1" s="84"/>
      <c r="I1" s="130"/>
      <c r="J1" s="130"/>
      <c r="K1" s="21"/>
    </row>
    <row r="2" spans="1:13" ht="18.75" customHeight="1" thickBot="1">
      <c r="A2" s="136" t="s">
        <v>70</v>
      </c>
      <c r="B2" s="137"/>
      <c r="C2" s="137"/>
      <c r="D2" s="137"/>
      <c r="E2" s="137"/>
      <c r="F2" s="137"/>
      <c r="G2" s="137"/>
      <c r="H2" s="137"/>
      <c r="I2" s="137"/>
      <c r="J2" s="138"/>
      <c r="K2" s="22"/>
    </row>
    <row r="3" spans="1:13" ht="20.100000000000001" customHeight="1" thickTop="1">
      <c r="A3" s="139" t="s">
        <v>6</v>
      </c>
      <c r="B3" s="160" t="s">
        <v>28</v>
      </c>
      <c r="C3" s="161"/>
      <c r="D3" s="161"/>
      <c r="E3" s="161"/>
      <c r="F3" s="161"/>
      <c r="G3" s="162"/>
      <c r="H3" s="55" t="s">
        <v>66</v>
      </c>
      <c r="I3" s="143"/>
      <c r="J3" s="144"/>
      <c r="K3" s="70"/>
    </row>
    <row r="4" spans="1:13" ht="20.100000000000001" customHeight="1">
      <c r="A4" s="140"/>
      <c r="B4" s="163"/>
      <c r="C4" s="164"/>
      <c r="D4" s="164"/>
      <c r="E4" s="164"/>
      <c r="F4" s="164"/>
      <c r="G4" s="165"/>
      <c r="H4" s="37" t="s">
        <v>67</v>
      </c>
      <c r="I4" s="145"/>
      <c r="J4" s="146"/>
      <c r="K4" s="71"/>
    </row>
    <row r="5" spans="1:13" ht="27" customHeight="1">
      <c r="A5" s="4" t="s">
        <v>7</v>
      </c>
      <c r="B5" s="166"/>
      <c r="C5" s="167"/>
      <c r="D5" s="167"/>
      <c r="E5" s="168"/>
      <c r="F5" s="122" t="s">
        <v>1</v>
      </c>
      <c r="G5" s="147"/>
      <c r="H5" s="148"/>
      <c r="I5" s="148"/>
      <c r="J5" s="149"/>
      <c r="K5" s="72"/>
    </row>
    <row r="6" spans="1:13" ht="27" customHeight="1" thickBot="1">
      <c r="A6" s="2" t="s">
        <v>0</v>
      </c>
      <c r="B6" s="153"/>
      <c r="C6" s="154"/>
      <c r="D6" s="154"/>
      <c r="E6" s="155"/>
      <c r="F6" s="159"/>
      <c r="G6" s="150"/>
      <c r="H6" s="151"/>
      <c r="I6" s="151"/>
      <c r="J6" s="152"/>
      <c r="K6" s="72"/>
    </row>
    <row r="7" spans="1:13" ht="27" customHeight="1">
      <c r="A7" s="73" t="s">
        <v>2</v>
      </c>
      <c r="B7" s="169"/>
      <c r="C7" s="170"/>
      <c r="D7" s="170"/>
      <c r="E7" s="170"/>
      <c r="F7" s="131" t="s">
        <v>5</v>
      </c>
      <c r="G7" s="156"/>
      <c r="H7" s="157"/>
      <c r="I7" s="157"/>
      <c r="J7" s="158"/>
      <c r="K7" s="74"/>
    </row>
    <row r="8" spans="1:13" ht="20.100000000000001" customHeight="1">
      <c r="A8" s="75" t="s">
        <v>10</v>
      </c>
      <c r="B8" s="86"/>
      <c r="C8" s="76" t="s">
        <v>11</v>
      </c>
      <c r="D8" s="141"/>
      <c r="E8" s="142"/>
      <c r="F8" s="132"/>
      <c r="G8" s="133"/>
      <c r="H8" s="134"/>
      <c r="I8" s="134"/>
      <c r="J8" s="135"/>
      <c r="K8" s="77"/>
    </row>
    <row r="9" spans="1:13" ht="39" customHeight="1">
      <c r="A9" s="78" t="s">
        <v>12</v>
      </c>
      <c r="B9" s="173"/>
      <c r="C9" s="174"/>
      <c r="D9" s="174"/>
      <c r="E9" s="174"/>
      <c r="F9" s="174"/>
      <c r="G9" s="174"/>
      <c r="H9" s="174"/>
      <c r="I9" s="174"/>
      <c r="J9" s="175"/>
      <c r="K9" s="79"/>
    </row>
    <row r="10" spans="1:13" ht="20.100000000000001" customHeight="1">
      <c r="A10" s="199" t="s">
        <v>4</v>
      </c>
      <c r="B10" s="5" t="s">
        <v>14</v>
      </c>
      <c r="C10" s="87"/>
      <c r="D10" s="6" t="s">
        <v>8</v>
      </c>
      <c r="E10" s="18"/>
      <c r="F10" s="6" t="s">
        <v>9</v>
      </c>
      <c r="G10" s="18"/>
      <c r="H10" s="7" t="s">
        <v>23</v>
      </c>
      <c r="I10" s="66" t="s">
        <v>20</v>
      </c>
      <c r="J10" s="88"/>
      <c r="K10" s="80"/>
    </row>
    <row r="11" spans="1:13" ht="20.100000000000001" customHeight="1">
      <c r="A11" s="200"/>
      <c r="B11" s="5" t="s">
        <v>22</v>
      </c>
      <c r="C11" s="87"/>
      <c r="D11" s="6" t="s">
        <v>8</v>
      </c>
      <c r="E11" s="18"/>
      <c r="F11" s="6" t="s">
        <v>9</v>
      </c>
      <c r="G11" s="18"/>
      <c r="H11" s="7" t="s">
        <v>23</v>
      </c>
      <c r="I11" s="191"/>
      <c r="J11" s="192"/>
      <c r="K11" s="23"/>
      <c r="M11" s="53"/>
    </row>
    <row r="12" spans="1:13" ht="20.100000000000001" customHeight="1">
      <c r="A12" s="200"/>
      <c r="B12" s="13" t="s">
        <v>3</v>
      </c>
      <c r="C12" s="14"/>
      <c r="D12" s="15" t="s">
        <v>24</v>
      </c>
      <c r="E12" s="69"/>
      <c r="F12" s="16" t="s">
        <v>16</v>
      </c>
      <c r="G12" s="147" t="s">
        <v>19</v>
      </c>
      <c r="H12" s="220"/>
      <c r="I12" s="191"/>
      <c r="J12" s="192"/>
      <c r="K12" s="23"/>
      <c r="M12" s="23"/>
    </row>
    <row r="13" spans="1:13" ht="20.100000000000001" customHeight="1">
      <c r="A13" s="200"/>
      <c r="B13" s="193" t="s">
        <v>17</v>
      </c>
      <c r="C13" s="193"/>
      <c r="D13" s="229"/>
      <c r="E13" s="229"/>
      <c r="F13" s="229"/>
      <c r="G13" s="229"/>
      <c r="H13" s="229"/>
      <c r="I13" s="229"/>
      <c r="J13" s="230"/>
      <c r="K13" s="24"/>
      <c r="M13" s="23"/>
    </row>
    <row r="14" spans="1:13" ht="20.100000000000001" customHeight="1" thickBot="1">
      <c r="A14" s="201"/>
      <c r="B14" s="194" t="s">
        <v>18</v>
      </c>
      <c r="C14" s="194"/>
      <c r="D14" s="231"/>
      <c r="E14" s="231"/>
      <c r="F14" s="231"/>
      <c r="G14" s="231"/>
      <c r="H14" s="231"/>
      <c r="I14" s="231"/>
      <c r="J14" s="232"/>
      <c r="K14" s="24"/>
      <c r="M14" s="23"/>
    </row>
    <row r="15" spans="1:13" ht="3.75" customHeight="1" thickBot="1">
      <c r="A15" s="8"/>
      <c r="B15" s="9"/>
      <c r="C15" s="43"/>
      <c r="D15" s="42"/>
      <c r="E15" s="42"/>
      <c r="F15" s="42"/>
      <c r="G15" s="42"/>
      <c r="H15" s="42"/>
      <c r="I15" s="10"/>
      <c r="J15" s="12"/>
      <c r="K15" s="25"/>
      <c r="L15" s="54"/>
      <c r="M15" s="53"/>
    </row>
    <row r="16" spans="1:13" ht="15.75" customHeight="1" thickBot="1">
      <c r="A16" s="203" t="s">
        <v>49</v>
      </c>
      <c r="B16" s="56" t="s">
        <v>69</v>
      </c>
      <c r="C16" s="57"/>
      <c r="D16" s="57"/>
      <c r="E16" s="57"/>
      <c r="F16" s="57"/>
      <c r="G16" s="89"/>
      <c r="H16" s="57"/>
      <c r="I16" s="57"/>
      <c r="J16" s="58"/>
      <c r="K16" s="25"/>
      <c r="L16" s="54"/>
      <c r="M16" s="1" t="s">
        <v>78</v>
      </c>
    </row>
    <row r="17" spans="1:14" ht="18.95" customHeight="1">
      <c r="A17" s="204"/>
      <c r="B17" s="223"/>
      <c r="C17" s="225" t="s">
        <v>73</v>
      </c>
      <c r="D17" s="226"/>
      <c r="E17" s="227"/>
      <c r="F17" s="81" t="s">
        <v>59</v>
      </c>
      <c r="G17" s="93" t="str">
        <f>IF(M17="","---",M17)</f>
        <v>---</v>
      </c>
      <c r="H17" s="17" t="s">
        <v>30</v>
      </c>
      <c r="I17" s="178" t="s">
        <v>21</v>
      </c>
      <c r="J17" s="179"/>
      <c r="K17" s="20"/>
      <c r="L17" s="90" t="s">
        <v>57</v>
      </c>
      <c r="M17" s="111"/>
      <c r="N17" s="3"/>
    </row>
    <row r="18" spans="1:14" ht="18.95" customHeight="1">
      <c r="A18" s="204"/>
      <c r="B18" s="224"/>
      <c r="C18" s="184" t="s">
        <v>74</v>
      </c>
      <c r="D18" s="185"/>
      <c r="E18" s="186"/>
      <c r="F18" s="82" t="s">
        <v>60</v>
      </c>
      <c r="G18" s="94" t="str">
        <f>IF(M18="","---",M18)</f>
        <v>---</v>
      </c>
      <c r="H18" s="49" t="s">
        <v>30</v>
      </c>
      <c r="I18" s="176" t="str">
        <f>IF(G18="---","許容差**%","許容差"&amp;IF(G18*1000&lt;=10,"+25%",IF(G18*1000&lt;=30,"±25%",IF(G18*1000&lt;=100,"±20%",IF(G18*1000&lt;=1000,"±15%","±10%")))))</f>
        <v>許容差**%</v>
      </c>
      <c r="J18" s="177"/>
      <c r="K18" s="21"/>
      <c r="L18" s="90" t="s">
        <v>58</v>
      </c>
      <c r="M18" s="112"/>
    </row>
    <row r="19" spans="1:14" ht="18.75" customHeight="1">
      <c r="A19" s="204"/>
      <c r="B19" s="212" t="s">
        <v>32</v>
      </c>
      <c r="C19" s="213"/>
      <c r="D19" s="213"/>
      <c r="E19" s="214"/>
      <c r="F19" s="62" t="s">
        <v>25</v>
      </c>
      <c r="G19" s="95"/>
      <c r="H19" s="63"/>
      <c r="I19" s="63"/>
      <c r="J19" s="64"/>
      <c r="K19" s="26"/>
      <c r="L19" s="62" t="s">
        <v>25</v>
      </c>
      <c r="M19" s="113"/>
    </row>
    <row r="20" spans="1:14" ht="18.95" customHeight="1">
      <c r="A20" s="204"/>
      <c r="B20" s="228" t="s">
        <v>33</v>
      </c>
      <c r="C20" s="195" t="s">
        <v>34</v>
      </c>
      <c r="D20" s="202"/>
      <c r="E20" s="196"/>
      <c r="F20" s="221" t="s">
        <v>65</v>
      </c>
      <c r="G20" s="96" t="str">
        <f>IF(M20="","---",M20)</f>
        <v>---</v>
      </c>
      <c r="H20" s="19" t="s">
        <v>35</v>
      </c>
      <c r="I20" s="38"/>
      <c r="J20" s="39"/>
      <c r="K20" s="31"/>
      <c r="L20" s="124" t="s">
        <v>56</v>
      </c>
      <c r="M20" s="114"/>
    </row>
    <row r="21" spans="1:14" ht="17.25" customHeight="1">
      <c r="A21" s="204"/>
      <c r="B21" s="223"/>
      <c r="C21" s="195" t="s">
        <v>36</v>
      </c>
      <c r="D21" s="202"/>
      <c r="E21" s="196"/>
      <c r="F21" s="222"/>
      <c r="G21" s="96" t="str">
        <f>IF(M21="","---",M21)</f>
        <v>---</v>
      </c>
      <c r="H21" s="19" t="s">
        <v>35</v>
      </c>
      <c r="I21" s="40"/>
      <c r="J21" s="41"/>
      <c r="K21" s="27"/>
      <c r="L21" s="124"/>
      <c r="M21" s="114"/>
    </row>
    <row r="22" spans="1:14" ht="18.95" customHeight="1">
      <c r="A22" s="204"/>
      <c r="B22" s="223"/>
      <c r="C22" s="195" t="s">
        <v>37</v>
      </c>
      <c r="D22" s="202"/>
      <c r="E22" s="196"/>
      <c r="F22" s="222"/>
      <c r="G22" s="96" t="str">
        <f t="shared" ref="G22:G35" si="0">IF(M22="","---",M22)</f>
        <v>---</v>
      </c>
      <c r="H22" s="19" t="s">
        <v>35</v>
      </c>
      <c r="I22" s="40"/>
      <c r="J22" s="41"/>
      <c r="K22" s="27"/>
      <c r="L22" s="124"/>
      <c r="M22" s="114"/>
    </row>
    <row r="23" spans="1:14" ht="18.95" customHeight="1">
      <c r="A23" s="204"/>
      <c r="B23" s="206" t="s">
        <v>38</v>
      </c>
      <c r="C23" s="207"/>
      <c r="D23" s="207"/>
      <c r="E23" s="208"/>
      <c r="F23" s="65" t="s">
        <v>50</v>
      </c>
      <c r="G23" s="97" t="str">
        <f t="shared" si="0"/>
        <v>---</v>
      </c>
      <c r="H23" s="19" t="s">
        <v>39</v>
      </c>
      <c r="I23" s="126" t="s">
        <v>40</v>
      </c>
      <c r="J23" s="127"/>
      <c r="K23" s="28"/>
      <c r="L23" s="91" t="s">
        <v>50</v>
      </c>
      <c r="M23" s="115"/>
    </row>
    <row r="24" spans="1:14" ht="18.95" customHeight="1">
      <c r="A24" s="204"/>
      <c r="B24" s="209"/>
      <c r="C24" s="210"/>
      <c r="D24" s="210"/>
      <c r="E24" s="211"/>
      <c r="F24" s="65" t="s">
        <v>51</v>
      </c>
      <c r="G24" s="96" t="str">
        <f t="shared" si="0"/>
        <v>---</v>
      </c>
      <c r="H24" s="19" t="s">
        <v>26</v>
      </c>
      <c r="I24" s="128"/>
      <c r="J24" s="129"/>
      <c r="K24" s="28"/>
      <c r="L24" s="91" t="s">
        <v>51</v>
      </c>
      <c r="M24" s="114"/>
    </row>
    <row r="25" spans="1:14" ht="18.95" customHeight="1">
      <c r="A25" s="204"/>
      <c r="B25" s="59" t="s">
        <v>68</v>
      </c>
      <c r="C25" s="60"/>
      <c r="D25" s="60"/>
      <c r="E25" s="60"/>
      <c r="F25" s="60"/>
      <c r="G25" s="98"/>
      <c r="H25" s="60"/>
      <c r="I25" s="60"/>
      <c r="J25" s="61"/>
      <c r="K25" s="28"/>
      <c r="L25" s="92"/>
      <c r="M25" s="116"/>
    </row>
    <row r="26" spans="1:14" ht="20.25" customHeight="1">
      <c r="A26" s="204"/>
      <c r="B26" s="218"/>
      <c r="C26" s="195" t="s">
        <v>41</v>
      </c>
      <c r="D26" s="196"/>
      <c r="E26" s="51" t="s">
        <v>72</v>
      </c>
      <c r="F26" s="180" t="s">
        <v>62</v>
      </c>
      <c r="G26" s="99" t="str">
        <f t="shared" si="0"/>
        <v>---</v>
      </c>
      <c r="H26" s="122" t="s">
        <v>13</v>
      </c>
      <c r="I26" s="33"/>
      <c r="J26" s="34"/>
      <c r="K26" s="29"/>
      <c r="L26" s="125" t="s">
        <v>52</v>
      </c>
      <c r="M26" s="117"/>
    </row>
    <row r="27" spans="1:14" ht="20.25" customHeight="1">
      <c r="A27" s="204"/>
      <c r="B27" s="218"/>
      <c r="C27" s="197"/>
      <c r="D27" s="198"/>
      <c r="E27" s="50" t="s">
        <v>71</v>
      </c>
      <c r="F27" s="181"/>
      <c r="G27" s="100" t="str">
        <f t="shared" si="0"/>
        <v>---</v>
      </c>
      <c r="H27" s="123"/>
      <c r="I27" s="35"/>
      <c r="J27" s="36"/>
      <c r="K27" s="29"/>
      <c r="L27" s="125"/>
      <c r="M27" s="117"/>
    </row>
    <row r="28" spans="1:14" ht="20.25" customHeight="1">
      <c r="A28" s="204"/>
      <c r="B28" s="218"/>
      <c r="C28" s="195" t="s">
        <v>42</v>
      </c>
      <c r="D28" s="196"/>
      <c r="E28" s="51" t="s">
        <v>29</v>
      </c>
      <c r="F28" s="180" t="s">
        <v>63</v>
      </c>
      <c r="G28" s="99" t="str">
        <f t="shared" si="0"/>
        <v>---</v>
      </c>
      <c r="H28" s="122" t="s">
        <v>13</v>
      </c>
      <c r="I28" s="33"/>
      <c r="J28" s="34"/>
      <c r="K28" s="29"/>
      <c r="L28" s="125" t="s">
        <v>53</v>
      </c>
      <c r="M28" s="117"/>
    </row>
    <row r="29" spans="1:14" ht="20.25" customHeight="1">
      <c r="A29" s="204"/>
      <c r="B29" s="218"/>
      <c r="C29" s="197"/>
      <c r="D29" s="198"/>
      <c r="E29" s="50" t="s">
        <v>31</v>
      </c>
      <c r="F29" s="181"/>
      <c r="G29" s="100" t="str">
        <f t="shared" si="0"/>
        <v>---</v>
      </c>
      <c r="H29" s="123"/>
      <c r="I29" s="35"/>
      <c r="J29" s="36"/>
      <c r="K29" s="29"/>
      <c r="L29" s="125"/>
      <c r="M29" s="117"/>
    </row>
    <row r="30" spans="1:14" ht="20.25" customHeight="1">
      <c r="A30" s="204"/>
      <c r="B30" s="218"/>
      <c r="C30" s="195" t="s">
        <v>43</v>
      </c>
      <c r="D30" s="196"/>
      <c r="E30" s="51" t="s">
        <v>29</v>
      </c>
      <c r="F30" s="180" t="s">
        <v>64</v>
      </c>
      <c r="G30" s="99" t="str">
        <f t="shared" si="0"/>
        <v>---</v>
      </c>
      <c r="H30" s="122" t="s">
        <v>44</v>
      </c>
      <c r="I30" s="33"/>
      <c r="J30" s="34"/>
      <c r="K30" s="29"/>
      <c r="L30" s="125" t="s">
        <v>54</v>
      </c>
      <c r="M30" s="117"/>
    </row>
    <row r="31" spans="1:14" ht="20.25" customHeight="1">
      <c r="A31" s="204"/>
      <c r="B31" s="218"/>
      <c r="C31" s="197"/>
      <c r="D31" s="198"/>
      <c r="E31" s="50" t="s">
        <v>31</v>
      </c>
      <c r="F31" s="181"/>
      <c r="G31" s="100" t="str">
        <f t="shared" si="0"/>
        <v>---</v>
      </c>
      <c r="H31" s="123"/>
      <c r="I31" s="35"/>
      <c r="J31" s="36"/>
      <c r="K31" s="29"/>
      <c r="L31" s="125"/>
      <c r="M31" s="117"/>
    </row>
    <row r="32" spans="1:14" ht="20.25" customHeight="1">
      <c r="A32" s="204"/>
      <c r="B32" s="218"/>
      <c r="C32" s="195" t="s">
        <v>77</v>
      </c>
      <c r="D32" s="196"/>
      <c r="E32" s="51" t="s">
        <v>29</v>
      </c>
      <c r="F32" s="182" t="s">
        <v>55</v>
      </c>
      <c r="G32" s="101" t="str">
        <f t="shared" si="0"/>
        <v>---</v>
      </c>
      <c r="H32" s="122" t="s">
        <v>27</v>
      </c>
      <c r="I32" s="187" t="s">
        <v>75</v>
      </c>
      <c r="J32" s="188"/>
      <c r="K32" s="30"/>
      <c r="L32" s="121" t="s">
        <v>55</v>
      </c>
      <c r="M32" s="118"/>
    </row>
    <row r="33" spans="1:14" ht="20.25" customHeight="1">
      <c r="A33" s="204"/>
      <c r="B33" s="219"/>
      <c r="C33" s="197"/>
      <c r="D33" s="198"/>
      <c r="E33" s="50" t="s">
        <v>31</v>
      </c>
      <c r="F33" s="183"/>
      <c r="G33" s="102" t="str">
        <f t="shared" si="0"/>
        <v>---</v>
      </c>
      <c r="H33" s="123"/>
      <c r="I33" s="189" t="s">
        <v>76</v>
      </c>
      <c r="J33" s="190"/>
      <c r="K33" s="30"/>
      <c r="L33" s="121"/>
      <c r="M33" s="118"/>
    </row>
    <row r="34" spans="1:14" ht="18" customHeight="1">
      <c r="A34" s="204"/>
      <c r="B34" s="212" t="s">
        <v>45</v>
      </c>
      <c r="C34" s="213"/>
      <c r="D34" s="213"/>
      <c r="E34" s="214"/>
      <c r="F34" s="62" t="s">
        <v>25</v>
      </c>
      <c r="G34" s="95"/>
      <c r="H34" s="63"/>
      <c r="I34" s="63"/>
      <c r="J34" s="64"/>
      <c r="K34" s="26"/>
      <c r="L34" s="62" t="s">
        <v>25</v>
      </c>
      <c r="M34" s="113"/>
    </row>
    <row r="35" spans="1:14" ht="27" customHeight="1" thickBot="1">
      <c r="A35" s="205"/>
      <c r="B35" s="44" t="s">
        <v>46</v>
      </c>
      <c r="C35" s="215" t="s">
        <v>47</v>
      </c>
      <c r="D35" s="216"/>
      <c r="E35" s="217"/>
      <c r="F35" s="45" t="s">
        <v>61</v>
      </c>
      <c r="G35" s="103" t="str">
        <f t="shared" si="0"/>
        <v>---</v>
      </c>
      <c r="H35" s="46"/>
      <c r="I35" s="47" t="s">
        <v>48</v>
      </c>
      <c r="J35" s="48"/>
      <c r="K35" s="31"/>
      <c r="L35" s="120" t="s">
        <v>61</v>
      </c>
      <c r="M35" s="119"/>
      <c r="N35" s="3"/>
    </row>
    <row r="36" spans="1:14" ht="20.25" customHeight="1">
      <c r="A36" s="171" t="s">
        <v>15</v>
      </c>
      <c r="B36" s="104"/>
      <c r="C36" s="67"/>
      <c r="D36" s="67"/>
      <c r="E36" s="67"/>
      <c r="F36" s="67"/>
      <c r="G36" s="67"/>
      <c r="H36" s="67"/>
      <c r="I36" s="67"/>
      <c r="J36" s="68"/>
      <c r="K36" s="32"/>
      <c r="N36" s="3"/>
    </row>
    <row r="37" spans="1:14" ht="20.25" customHeight="1">
      <c r="A37" s="171"/>
      <c r="B37" s="105"/>
      <c r="C37" s="106"/>
      <c r="D37" s="106"/>
      <c r="E37" s="106"/>
      <c r="F37" s="106"/>
      <c r="G37" s="106"/>
      <c r="H37" s="106"/>
      <c r="I37" s="106"/>
      <c r="J37" s="107"/>
    </row>
    <row r="38" spans="1:14" ht="20.25" customHeight="1">
      <c r="A38" s="171"/>
      <c r="B38" s="105"/>
      <c r="C38" s="106"/>
      <c r="D38" s="106"/>
      <c r="E38" s="106"/>
      <c r="F38" s="106"/>
      <c r="G38" s="106"/>
      <c r="H38" s="106"/>
      <c r="I38" s="106"/>
      <c r="J38" s="107"/>
    </row>
    <row r="39" spans="1:14" ht="20.25" customHeight="1">
      <c r="A39" s="171"/>
      <c r="B39" s="105"/>
      <c r="C39" s="106"/>
      <c r="D39" s="106"/>
      <c r="E39" s="106"/>
      <c r="F39" s="106"/>
      <c r="G39" s="106"/>
      <c r="H39" s="106"/>
      <c r="I39" s="106"/>
      <c r="J39" s="107"/>
    </row>
    <row r="40" spans="1:14" ht="17.25" customHeight="1">
      <c r="A40" s="171"/>
      <c r="B40" s="105"/>
      <c r="C40" s="106"/>
      <c r="D40" s="106"/>
      <c r="E40" s="106"/>
      <c r="F40" s="106"/>
      <c r="G40" s="106"/>
      <c r="H40" s="106"/>
      <c r="I40" s="106"/>
      <c r="J40" s="107"/>
    </row>
    <row r="41" spans="1:14" ht="17.25" customHeight="1" thickBot="1">
      <c r="A41" s="172"/>
      <c r="B41" s="108"/>
      <c r="C41" s="109"/>
      <c r="D41" s="109"/>
      <c r="E41" s="109"/>
      <c r="F41" s="109"/>
      <c r="G41" s="109"/>
      <c r="H41" s="109"/>
      <c r="I41" s="109"/>
      <c r="J41" s="110"/>
    </row>
    <row r="42" spans="1:14" ht="7.15" customHeight="1"/>
    <row r="49" ht="21" customHeight="1"/>
    <row r="51" ht="13.5" customHeight="1"/>
    <row r="53" ht="13.5" customHeight="1"/>
  </sheetData>
  <sheetProtection password="CC9A" sheet="1" objects="1" scenarios="1" formatCells="0" formatRows="0" insertRows="0" deleteRows="0"/>
  <mergeCells count="61">
    <mergeCell ref="G12:H12"/>
    <mergeCell ref="F20:F22"/>
    <mergeCell ref="B19:E19"/>
    <mergeCell ref="B17:B18"/>
    <mergeCell ref="C17:E17"/>
    <mergeCell ref="B20:B22"/>
    <mergeCell ref="D13:J13"/>
    <mergeCell ref="D14:J14"/>
    <mergeCell ref="A16:A35"/>
    <mergeCell ref="F26:F27"/>
    <mergeCell ref="B23:E24"/>
    <mergeCell ref="B34:E34"/>
    <mergeCell ref="C35:E35"/>
    <mergeCell ref="B26:B33"/>
    <mergeCell ref="C20:E20"/>
    <mergeCell ref="C21:E21"/>
    <mergeCell ref="C30:D31"/>
    <mergeCell ref="C22:E22"/>
    <mergeCell ref="F30:F31"/>
    <mergeCell ref="C26:D27"/>
    <mergeCell ref="A36:A41"/>
    <mergeCell ref="B9:J9"/>
    <mergeCell ref="I18:J18"/>
    <mergeCell ref="I17:J17"/>
    <mergeCell ref="F28:F29"/>
    <mergeCell ref="F32:F33"/>
    <mergeCell ref="C18:E18"/>
    <mergeCell ref="I32:J32"/>
    <mergeCell ref="I33:J33"/>
    <mergeCell ref="I11:J11"/>
    <mergeCell ref="I12:J12"/>
    <mergeCell ref="B13:C13"/>
    <mergeCell ref="B14:C14"/>
    <mergeCell ref="C28:D29"/>
    <mergeCell ref="C32:D33"/>
    <mergeCell ref="A10:A14"/>
    <mergeCell ref="I1:J1"/>
    <mergeCell ref="F7:F8"/>
    <mergeCell ref="G8:J8"/>
    <mergeCell ref="A2:J2"/>
    <mergeCell ref="A3:A4"/>
    <mergeCell ref="D8:E8"/>
    <mergeCell ref="I3:J3"/>
    <mergeCell ref="I4:J4"/>
    <mergeCell ref="G5:J6"/>
    <mergeCell ref="B6:E6"/>
    <mergeCell ref="G7:J7"/>
    <mergeCell ref="F5:F6"/>
    <mergeCell ref="B3:G4"/>
    <mergeCell ref="B5:E5"/>
    <mergeCell ref="B7:E7"/>
    <mergeCell ref="L32:L33"/>
    <mergeCell ref="H32:H33"/>
    <mergeCell ref="L20:L22"/>
    <mergeCell ref="L26:L27"/>
    <mergeCell ref="L28:L29"/>
    <mergeCell ref="L30:L31"/>
    <mergeCell ref="I23:J24"/>
    <mergeCell ref="H30:H31"/>
    <mergeCell ref="H26:H27"/>
    <mergeCell ref="H28:H29"/>
  </mergeCells>
  <phoneticPr fontId="2"/>
  <dataValidations disablePrompts="1" count="1">
    <dataValidation type="list" allowBlank="1" showInputMessage="1" showErrorMessage="1" sqref="G12:H12">
      <formula1>"選択してください,13A,LPG"</formula1>
    </dataValidation>
  </dataValidations>
  <pageMargins left="0.78740157480314965" right="0.51181102362204722" top="0.59055118110236227" bottom="0.59055118110236227" header="0.19685039370078741" footer="0.19685039370078741"/>
  <pageSetup paperSize="9" scale="99" orientation="portrait" r:id="rId1"/>
  <headerFooter alignWithMargins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2016-02-10T13:09:34Z</dcterms:created>
  <dcterms:modified xsi:type="dcterms:W3CDTF">2017-03-15T23:49:54Z</dcterms:modified>
</cp:coreProperties>
</file>